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/>
  </bookViews>
  <sheets>
    <sheet name="武汉市2025年全市基本医疗保险基金收入预算表" sheetId="2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<sst xmlns="http://schemas.openxmlformats.org/spreadsheetml/2006/main" count="15" uniqueCount="12">
  <si>
    <t>武汉市2025年全市基本医疗保险基金收入预算表</t>
  </si>
  <si>
    <r>
      <rPr>
        <b/>
        <sz val="6"/>
        <rFont val="SimSun"/>
        <charset val="134"/>
      </rPr>
      <t>表五</t>
    </r>
    <r>
      <rPr>
        <sz val="6"/>
        <rFont val="SimSun"/>
        <charset val="134"/>
      </rPr>
      <t xml:space="preserve">                                              单位：万元</t>
    </r>
  </si>
  <si>
    <r>
      <rPr>
        <sz val="6"/>
        <rFont val="SimSun"/>
        <charset val="134"/>
      </rPr>
      <t>项 目</t>
    </r>
  </si>
  <si>
    <r>
      <rPr>
        <sz val="6"/>
        <rFont val="SimSun"/>
        <charset val="134"/>
      </rPr>
      <t>2025年预算数</t>
    </r>
  </si>
  <si>
    <r>
      <rPr>
        <sz val="6"/>
        <rFont val="SimSun"/>
        <charset val="134"/>
      </rPr>
      <t>一、职工基本医疗保险基金收人</t>
    </r>
  </si>
  <si>
    <r>
      <rPr>
        <sz val="6"/>
        <rFont val="SimSun"/>
        <charset val="134"/>
      </rPr>
      <t>(一)保险费收入</t>
    </r>
  </si>
  <si>
    <r>
      <rPr>
        <sz val="6"/>
        <rFont val="SimSun"/>
        <charset val="134"/>
      </rPr>
      <t>(二)财政补贴收人</t>
    </r>
  </si>
  <si>
    <r>
      <rPr>
        <sz val="6"/>
        <rFont val="SimSun"/>
        <charset val="134"/>
      </rPr>
      <t>(三)利息收入</t>
    </r>
  </si>
  <si>
    <r>
      <rPr>
        <sz val="6"/>
        <rFont val="SimSun"/>
        <charset val="134"/>
      </rPr>
      <t>(四)其他收入</t>
    </r>
  </si>
  <si>
    <t>二、城乡居民基本医疗保险基金收人</t>
  </si>
  <si>
    <r>
      <rPr>
        <sz val="6"/>
        <rFont val="SimSun"/>
        <charset val="134"/>
      </rPr>
      <t>(一)缴费收入</t>
    </r>
  </si>
  <si>
    <t>4746.85000000001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</si>
</sst>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 \ @"/>
    <numFmt numFmtId="177" formatCode="0_ "/>
  </numFmts>
  <fonts count="30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b/>
      <sz val="7"/>
      <name val="SimHei"/>
      <charset val="134"/>
    </font>
    <font>
      <b/>
      <sz val="7"/>
      <color rgb="FF000000"/>
      <name val="Arial"/>
      <charset val="134"/>
    </font>
    <font>
      <sz val="6"/>
      <color rgb="FF000000"/>
      <name val="Arial"/>
      <charset val="134"/>
    </font>
    <font>
      <sz val="6"/>
      <color rgb="FF404060"/>
      <name val="Arial"/>
      <charset val="134"/>
    </font>
    <font>
      <sz val="6"/>
      <color rgb="FF606060"/>
      <name val="Arial"/>
      <charset val="134"/>
    </font>
    <font>
      <sz val="6"/>
      <name val="SimSun"/>
      <charset val="134"/>
    </font>
    <font>
      <sz val="6"/>
      <color rgb="FF404040"/>
      <name val="Arial"/>
      <charset val="134"/>
    </font>
    <font>
      <sz val="6"/>
      <color rgb="FF60505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6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10" fontId="0" fillId="0" borderId="0" xfId="0" applyNumberFormat="1">
      <alignment vertical="center"/>
    </xf>
    <xf numFmtId="0" fontId="1" fillId="0" borderId="0" xfId="0" applyFont="1" applyFill="1" applyBorder="1" applyAlignment="1">
      <alignment horizontal="left" vertical="top" wrapText="1"/>
    </xf>
    <xf numFmtId="176" fontId="2" fillId="0" borderId="0" xfId="0" applyNumberFormat="1" applyFont="1" applyFill="1" applyBorder="1" applyAlignment="1">
      <alignment horizontal="left" vertical="top" wrapText="1" indent="1"/>
    </xf>
    <xf numFmtId="176" fontId="3" fillId="0" borderId="0" xfId="0" applyNumberFormat="1" applyFont="1" applyFill="1" applyBorder="1" applyAlignment="1">
      <alignment horizontal="left" vertical="top" wrapText="1" indent="1"/>
    </xf>
    <xf numFmtId="0" fontId="4" fillId="0" borderId="0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177" fontId="5" fillId="0" borderId="1" xfId="0" applyNumberFormat="1" applyFont="1" applyFill="1" applyBorder="1" applyAlignment="1">
      <alignment horizontal="right" vertical="center" wrapText="1"/>
    </xf>
    <xf numFmtId="177" fontId="4" fillId="0" borderId="1" xfId="0" applyNumberFormat="1" applyFont="1" applyFill="1" applyBorder="1" applyAlignment="1">
      <alignment horizontal="right" vertical="center" wrapText="1"/>
    </xf>
    <xf numFmtId="0" fontId="1" fillId="0" borderId="1" xfId="0" applyNumberFormat="1" applyFont="1" applyFill="1" applyBorder="1" applyAlignment="1">
      <alignment horizontal="left" vertical="top" wrapText="1"/>
    </xf>
    <xf numFmtId="0" fontId="4" fillId="0" borderId="1" xfId="0" applyNumberFormat="1" applyFont="1" applyFill="1" applyBorder="1" applyAlignment="1">
      <alignment horizontal="left" vertical="center" wrapText="1" indent="1"/>
    </xf>
    <xf numFmtId="177" fontId="6" fillId="0" borderId="1" xfId="0" applyNumberFormat="1" applyFont="1" applyFill="1" applyBorder="1" applyAlignment="1">
      <alignment horizontal="righ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177" fontId="8" fillId="0" borderId="1" xfId="0" applyNumberFormat="1" applyFont="1" applyFill="1" applyBorder="1" applyAlignment="1">
      <alignment horizontal="right" vertical="center" wrapText="1"/>
    </xf>
    <xf numFmtId="177" fontId="9" fillId="0" borderId="1" xfId="0" applyNumberFormat="1" applyFont="1" applyFill="1" applyBorder="1" applyAlignment="1">
      <alignment horizontal="right" vertical="center" wrapText="1"/>
    </xf>
    <xf numFmtId="0" fontId="0" fillId="0" borderId="0" xfId="0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tabSelected="1" zoomScale="145" zoomScaleNormal="145" workbookViewId="0">
      <selection activeCell="B9" sqref="B9"/>
    </sheetView>
  </sheetViews>
  <sheetFormatPr defaultColWidth="9" defaultRowHeight="14.25" outlineLevelCol="1"/>
  <cols>
    <col min="1" max="1" width="20" style="2" customWidth="1"/>
    <col min="2" max="2" width="13.3166666666667" style="2" customWidth="1"/>
    <col min="3" max="16384" width="9" style="2"/>
  </cols>
  <sheetData>
    <row r="1" ht="10.5" customHeight="1" spans="1:2">
      <c r="A1" s="3" t="s">
        <v>0</v>
      </c>
      <c r="B1" s="4"/>
    </row>
    <row r="2" ht="10.55" customHeight="1" spans="1:2">
      <c r="A2" s="5" t="s">
        <v>1</v>
      </c>
      <c r="B2" s="5"/>
    </row>
    <row r="3" ht="30.75" customHeight="1" spans="1:2">
      <c r="A3" s="6" t="s">
        <v>2</v>
      </c>
      <c r="B3" s="6" t="s">
        <v>3</v>
      </c>
    </row>
    <row r="4" ht="13" customHeight="1" spans="1:2">
      <c r="A4" s="7" t="s">
        <v>4</v>
      </c>
      <c r="B4" s="8">
        <v>3973995</v>
      </c>
    </row>
    <row r="5" ht="14" customHeight="1" spans="1:2">
      <c r="A5" s="7" t="s">
        <v>5</v>
      </c>
      <c r="B5" s="9">
        <v>3643850</v>
      </c>
    </row>
    <row r="6" ht="13" customHeight="1" spans="1:2">
      <c r="A6" s="7" t="s">
        <v>6</v>
      </c>
      <c r="B6" s="10"/>
    </row>
    <row r="7" ht="13" customHeight="1" spans="1:2">
      <c r="A7" s="11" t="s">
        <v>7</v>
      </c>
      <c r="B7" s="9">
        <v>283136</v>
      </c>
    </row>
    <row r="8" ht="13" customHeight="1" spans="1:2">
      <c r="A8" s="11" t="s">
        <v>8</v>
      </c>
      <c r="B8" s="12">
        <v>47010</v>
      </c>
    </row>
    <row r="9" ht="13" customHeight="1" spans="1:2">
      <c r="A9" s="13" t="s">
        <v>9</v>
      </c>
      <c r="B9" s="9">
        <v>602771</v>
      </c>
    </row>
    <row r="10" ht="13" customHeight="1" spans="1:2">
      <c r="A10" s="11" t="s">
        <v>10</v>
      </c>
      <c r="B10" s="9">
        <v>210015</v>
      </c>
    </row>
    <row r="11" ht="13.5" customHeight="1" spans="1:2">
      <c r="A11" s="7" t="s">
        <v>6</v>
      </c>
      <c r="B11" s="9">
        <v>350025</v>
      </c>
    </row>
    <row r="12" ht="13.5" customHeight="1" spans="1:2">
      <c r="A12" s="11" t="s">
        <v>7</v>
      </c>
      <c r="B12" s="14">
        <v>41365</v>
      </c>
    </row>
    <row r="13" ht="13.25" customHeight="1" spans="1:2">
      <c r="A13" s="11" t="s">
        <v>8</v>
      </c>
      <c r="B13" s="15">
        <v>1366</v>
      </c>
    </row>
  </sheetData>
  <mergeCells count="2">
    <mergeCell ref="A1:B1"/>
    <mergeCell ref="A2:B2"/>
  </mergeCells>
  <pageMargins left="0.7" right="0.7" top="0.75" bottom="0.75" header="0.3" footer="0.3"/>
  <pageSetup paperSize="9" scale="20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11"/>
  <sheetViews>
    <sheetView workbookViewId="0">
      <selection activeCell="A11" sqref="A11"/>
    </sheetView>
  </sheetViews>
  <sheetFormatPr defaultColWidth="9" defaultRowHeight="13.5" outlineLevelCol="1"/>
  <cols>
    <col min="1" max="2" width="12.625"/>
  </cols>
  <sheetData>
    <row r="3" spans="1:2">
      <c r="A3" s="1">
        <f>218368/217852</f>
        <v>1.0023685805042</v>
      </c>
    </row>
    <row r="5" spans="1:2">
      <c r="B5" s="1">
        <f>68438/69328</f>
        <v>0.987162474036464</v>
      </c>
    </row>
    <row r="6" spans="1:2">
      <c r="B6" s="1">
        <f>65172/62844.99</f>
        <v>1.03702777261958</v>
      </c>
    </row>
    <row r="10" spans="1:2">
      <c r="A10">
        <f>223114.85-218368</f>
        <v>4746.85000000001</v>
      </c>
    </row>
    <row r="11" spans="1:2">
      <c r="A11" s="16" t="s">
        <v>11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武汉市2025年全市基本医疗保险基金收入预算表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张琦</dc:creator>
  <cp:lastModifiedBy>顺维</cp:lastModifiedBy>
  <dcterms:created xsi:type="dcterms:W3CDTF">2026-02-04T00:45:50Z</dcterms:created>
  <dcterms:modified xsi:type="dcterms:W3CDTF">2026-02-05T06:04:39Z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6E66B272B9374752A6BC276FABD35FA3_11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